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Megtakarítások" sheetId="1" r:id="rId1"/>
    <sheet name="Kezdet" sheetId="2" r:id="rId2"/>
  </sheets>
  <calcPr calcId="125725"/>
</workbook>
</file>

<file path=xl/calcChain.xml><?xml version="1.0" encoding="utf-8"?>
<calcChain xmlns="http://schemas.openxmlformats.org/spreadsheetml/2006/main">
  <c r="C4" i="1"/>
  <c r="D4"/>
  <c r="E4"/>
  <c r="F4"/>
  <c r="G4"/>
  <c r="H4"/>
  <c r="I4"/>
  <c r="J4"/>
  <c r="K4"/>
  <c r="L4"/>
  <c r="M4"/>
  <c r="B4"/>
  <c r="N3"/>
  <c r="N4"/>
  <c r="N2"/>
</calcChain>
</file>

<file path=xl/sharedStrings.xml><?xml version="1.0" encoding="utf-8"?>
<sst xmlns="http://schemas.openxmlformats.org/spreadsheetml/2006/main" count="33" uniqueCount="17">
  <si>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</si>
  <si>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</si>
  <si>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</si>
  <si>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</si>
  <si>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</si>
  <si>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</si>
  <si>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</si>
  <si>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</si>
  <si>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</si>
  <si>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</si>
  <si>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</si>
  <si>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</si>
  <si>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Bevétel</t>
  </si>
  <si>
    <t>Kiadás</t>
  </si>
  <si>
    <t>Megtakarítás</t>
  </si>
  <si>
    <t>Összesen</t>
  </si>
  <si>
    <t xml:space="preserve"> </t>
  </si>
</sst>
</file>

<file path=xl/styles.xml><?xml version="1.0" encoding="utf-8"?>
<styleSheet xmlns="http://schemas.openxmlformats.org/spreadsheetml/2006/main">
  <numFmts count="1">
    <numFmt numFmtId="167" formatCode="_-* #,##0\ [$Ft-40E]_-;\-* #,##0\ [$Ft-40E]_-;_-* &quot;-&quot;??\ [$Ft-40E]_-;_-@_-"/>
  </numFmts>
  <fonts count="2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67" fontId="0" fillId="0" borderId="1" xfId="0" applyNumberFormat="1" applyBorder="1"/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/>
      <c:barChart>
        <c:barDir val="col"/>
        <c:grouping val="clustered"/>
        <c:ser>
          <c:idx val="0"/>
          <c:order val="0"/>
          <c:cat>
            <c:strRef>
              <c:f>Megtakarítások!$B$1:$M$1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Március</c:v>
                </c:pt>
                <c:pt idx="3">
                  <c:v>Április</c:v>
                </c:pt>
                <c:pt idx="4">
                  <c:v>Május</c:v>
                </c:pt>
                <c:pt idx="5">
                  <c:v>Június</c:v>
                </c:pt>
                <c:pt idx="6">
                  <c:v>Július</c:v>
                </c:pt>
                <c:pt idx="7">
                  <c:v>Augusztus</c:v>
                </c:pt>
                <c:pt idx="8">
                  <c:v>Szeptember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Megtakarítások!$B$2:$M$2</c:f>
              <c:numCache>
                <c:formatCode>_-* #,##0\ [$Ft-40E]_-;\-* #,##0\ [$Ft-40E]_-;_-* "-"??\ [$Ft-40E]_-;_-@_-</c:formatCode>
                <c:ptCount val="12"/>
                <c:pt idx="0">
                  <c:v>142000</c:v>
                </c:pt>
                <c:pt idx="1">
                  <c:v>154000</c:v>
                </c:pt>
                <c:pt idx="2">
                  <c:v>187000</c:v>
                </c:pt>
                <c:pt idx="3">
                  <c:v>154000</c:v>
                </c:pt>
                <c:pt idx="4">
                  <c:v>173000</c:v>
                </c:pt>
                <c:pt idx="5">
                  <c:v>145000</c:v>
                </c:pt>
                <c:pt idx="6">
                  <c:v>165000</c:v>
                </c:pt>
                <c:pt idx="7">
                  <c:v>138000</c:v>
                </c:pt>
                <c:pt idx="8">
                  <c:v>168000</c:v>
                </c:pt>
                <c:pt idx="9">
                  <c:v>147000</c:v>
                </c:pt>
                <c:pt idx="10">
                  <c:v>187000</c:v>
                </c:pt>
                <c:pt idx="11">
                  <c:v>172000</c:v>
                </c:pt>
              </c:numCache>
            </c:numRef>
          </c:val>
        </c:ser>
        <c:ser>
          <c:idx val="1"/>
          <c:order val="1"/>
          <c:cat>
            <c:strRef>
              <c:f>Megtakarítások!$B$1:$M$1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Március</c:v>
                </c:pt>
                <c:pt idx="3">
                  <c:v>Április</c:v>
                </c:pt>
                <c:pt idx="4">
                  <c:v>Május</c:v>
                </c:pt>
                <c:pt idx="5">
                  <c:v>Június</c:v>
                </c:pt>
                <c:pt idx="6">
                  <c:v>Július</c:v>
                </c:pt>
                <c:pt idx="7">
                  <c:v>Augusztus</c:v>
                </c:pt>
                <c:pt idx="8">
                  <c:v>Szeptember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Megtakarítások!$B$3:$M$3</c:f>
              <c:numCache>
                <c:formatCode>_-* #,##0\ [$Ft-40E]_-;\-* #,##0\ [$Ft-40E]_-;_-* "-"??\ [$Ft-40E]_-;_-@_-</c:formatCode>
                <c:ptCount val="12"/>
                <c:pt idx="0">
                  <c:v>136000</c:v>
                </c:pt>
                <c:pt idx="1">
                  <c:v>138000</c:v>
                </c:pt>
                <c:pt idx="2">
                  <c:v>125000</c:v>
                </c:pt>
                <c:pt idx="3">
                  <c:v>142000</c:v>
                </c:pt>
                <c:pt idx="4">
                  <c:v>125000</c:v>
                </c:pt>
                <c:pt idx="5">
                  <c:v>142000</c:v>
                </c:pt>
                <c:pt idx="6">
                  <c:v>154000</c:v>
                </c:pt>
                <c:pt idx="7">
                  <c:v>134000</c:v>
                </c:pt>
                <c:pt idx="8">
                  <c:v>132000</c:v>
                </c:pt>
                <c:pt idx="9">
                  <c:v>128000</c:v>
                </c:pt>
                <c:pt idx="10">
                  <c:v>124000</c:v>
                </c:pt>
                <c:pt idx="11">
                  <c:v>171000</c:v>
                </c:pt>
              </c:numCache>
            </c:numRef>
          </c:val>
        </c:ser>
        <c:ser>
          <c:idx val="2"/>
          <c:order val="2"/>
          <c:dLbls>
            <c:txPr>
              <a:bodyPr rot="-5400000" vert="horz"/>
              <a:lstStyle/>
              <a:p>
                <a:pPr>
                  <a:defRPr/>
                </a:pPr>
                <a:endParaRPr lang="hu-HU"/>
              </a:p>
            </c:txPr>
            <c:dLblPos val="outEnd"/>
            <c:showVal val="1"/>
          </c:dLbls>
          <c:cat>
            <c:strRef>
              <c:f>Megtakarítások!$B$1:$M$1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Március</c:v>
                </c:pt>
                <c:pt idx="3">
                  <c:v>Április</c:v>
                </c:pt>
                <c:pt idx="4">
                  <c:v>Május</c:v>
                </c:pt>
                <c:pt idx="5">
                  <c:v>Június</c:v>
                </c:pt>
                <c:pt idx="6">
                  <c:v>Július</c:v>
                </c:pt>
                <c:pt idx="7">
                  <c:v>Augusztus</c:v>
                </c:pt>
                <c:pt idx="8">
                  <c:v>Szeptember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Megtakarítások!$B$4:$M$4</c:f>
              <c:numCache>
                <c:formatCode>_-* #,##0\ [$Ft-40E]_-;\-* #,##0\ [$Ft-40E]_-;_-* "-"??\ [$Ft-40E]_-;_-@_-</c:formatCode>
                <c:ptCount val="12"/>
                <c:pt idx="0">
                  <c:v>6000</c:v>
                </c:pt>
                <c:pt idx="1">
                  <c:v>16000</c:v>
                </c:pt>
                <c:pt idx="2">
                  <c:v>62000</c:v>
                </c:pt>
                <c:pt idx="3">
                  <c:v>12000</c:v>
                </c:pt>
                <c:pt idx="4">
                  <c:v>48000</c:v>
                </c:pt>
                <c:pt idx="5">
                  <c:v>3000</c:v>
                </c:pt>
                <c:pt idx="6">
                  <c:v>11000</c:v>
                </c:pt>
                <c:pt idx="7">
                  <c:v>4000</c:v>
                </c:pt>
                <c:pt idx="8">
                  <c:v>36000</c:v>
                </c:pt>
                <c:pt idx="9">
                  <c:v>19000</c:v>
                </c:pt>
                <c:pt idx="10">
                  <c:v>63000</c:v>
                </c:pt>
                <c:pt idx="11">
                  <c:v>1000</c:v>
                </c:pt>
              </c:numCache>
            </c:numRef>
          </c:val>
        </c:ser>
        <c:axId val="55153024"/>
        <c:axId val="55154944"/>
      </c:barChart>
      <c:catAx>
        <c:axId val="55153024"/>
        <c:scaling>
          <c:orientation val="minMax"/>
        </c:scaling>
        <c:axPos val="b"/>
        <c:tickLblPos val="nextTo"/>
        <c:crossAx val="55154944"/>
        <c:crosses val="autoZero"/>
        <c:auto val="1"/>
        <c:lblAlgn val="ctr"/>
        <c:lblOffset val="100"/>
      </c:catAx>
      <c:valAx>
        <c:axId val="55154944"/>
        <c:scaling>
          <c:orientation val="minMax"/>
        </c:scaling>
        <c:axPos val="l"/>
        <c:majorGridlines/>
        <c:numFmt formatCode="_-* #,##0\ [$Ft-40E]_-;\-* #,##0\ [$Ft-40E]_-;_-* &quot;-&quot;??\ [$Ft-40E]_-;_-@_-" sourceLinked="1"/>
        <c:tickLblPos val="nextTo"/>
        <c:crossAx val="55153024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152400</xdr:rowOff>
    </xdr:from>
    <xdr:to>
      <xdr:col>13</xdr:col>
      <xdr:colOff>771525</xdr:colOff>
      <xdr:row>20</xdr:row>
      <xdr:rowOff>38100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workbookViewId="0">
      <selection activeCell="D4" sqref="D4"/>
    </sheetView>
  </sheetViews>
  <sheetFormatPr defaultRowHeight="15"/>
  <cols>
    <col min="1" max="1" width="12.28515625" bestFit="1" customWidth="1"/>
    <col min="2" max="13" width="12.140625" style="1" customWidth="1"/>
    <col min="14" max="14" width="12.140625" customWidth="1"/>
  </cols>
  <sheetData>
    <row r="1" spans="1:14" ht="15.75">
      <c r="A1" s="2">
        <v>2017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15</v>
      </c>
    </row>
    <row r="2" spans="1:14">
      <c r="A2" s="3" t="s">
        <v>12</v>
      </c>
      <c r="B2" s="4">
        <v>142000</v>
      </c>
      <c r="C2" s="4">
        <v>154000</v>
      </c>
      <c r="D2" s="4">
        <v>187000</v>
      </c>
      <c r="E2" s="4">
        <v>154000</v>
      </c>
      <c r="F2" s="4">
        <v>173000</v>
      </c>
      <c r="G2" s="4">
        <v>145000</v>
      </c>
      <c r="H2" s="4">
        <v>165000</v>
      </c>
      <c r="I2" s="4">
        <v>138000</v>
      </c>
      <c r="J2" s="4">
        <v>168000</v>
      </c>
      <c r="K2" s="4">
        <v>147000</v>
      </c>
      <c r="L2" s="4">
        <v>187000</v>
      </c>
      <c r="M2" s="4">
        <v>172000</v>
      </c>
      <c r="N2" s="5">
        <f>SUM(B2:M2)</f>
        <v>1932000</v>
      </c>
    </row>
    <row r="3" spans="1:14">
      <c r="A3" s="3" t="s">
        <v>13</v>
      </c>
      <c r="B3" s="4">
        <v>136000</v>
      </c>
      <c r="C3" s="4">
        <v>138000</v>
      </c>
      <c r="D3" s="4">
        <v>125000</v>
      </c>
      <c r="E3" s="4">
        <v>142000</v>
      </c>
      <c r="F3" s="4">
        <v>125000</v>
      </c>
      <c r="G3" s="4">
        <v>142000</v>
      </c>
      <c r="H3" s="4">
        <v>154000</v>
      </c>
      <c r="I3" s="4">
        <v>134000</v>
      </c>
      <c r="J3" s="4">
        <v>132000</v>
      </c>
      <c r="K3" s="4">
        <v>128000</v>
      </c>
      <c r="L3" s="4">
        <v>124000</v>
      </c>
      <c r="M3" s="4">
        <v>171000</v>
      </c>
      <c r="N3" s="5">
        <f t="shared" ref="N3:N4" si="0">SUM(B3:M3)</f>
        <v>1651000</v>
      </c>
    </row>
    <row r="4" spans="1:14">
      <c r="A4" s="3" t="s">
        <v>14</v>
      </c>
      <c r="B4" s="4">
        <f>+B2-B3</f>
        <v>6000</v>
      </c>
      <c r="C4" s="4">
        <f t="shared" ref="C4:M4" si="1">+C2-C3</f>
        <v>16000</v>
      </c>
      <c r="D4" s="4">
        <f t="shared" si="1"/>
        <v>62000</v>
      </c>
      <c r="E4" s="4">
        <f t="shared" si="1"/>
        <v>12000</v>
      </c>
      <c r="F4" s="4">
        <f t="shared" si="1"/>
        <v>48000</v>
      </c>
      <c r="G4" s="4">
        <f t="shared" si="1"/>
        <v>3000</v>
      </c>
      <c r="H4" s="4">
        <f t="shared" si="1"/>
        <v>11000</v>
      </c>
      <c r="I4" s="4">
        <f t="shared" si="1"/>
        <v>4000</v>
      </c>
      <c r="J4" s="4">
        <f t="shared" si="1"/>
        <v>36000</v>
      </c>
      <c r="K4" s="4">
        <f t="shared" si="1"/>
        <v>19000</v>
      </c>
      <c r="L4" s="4">
        <f t="shared" si="1"/>
        <v>63000</v>
      </c>
      <c r="M4" s="4">
        <f t="shared" si="1"/>
        <v>1000</v>
      </c>
      <c r="N4" s="5">
        <f t="shared" si="0"/>
        <v>281000</v>
      </c>
    </row>
    <row r="5" spans="1:14">
      <c r="A5" s="1"/>
    </row>
    <row r="6" spans="1:14">
      <c r="A6" s="1"/>
    </row>
    <row r="23" spans="12:12">
      <c r="L23" s="1" t="s">
        <v>16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"/>
  <sheetViews>
    <sheetView workbookViewId="0">
      <selection activeCell="B4" sqref="B4"/>
    </sheetView>
  </sheetViews>
  <sheetFormatPr defaultRowHeight="15"/>
  <cols>
    <col min="2" max="13" width="9.140625" style="1"/>
  </cols>
  <sheetData>
    <row r="1" spans="1:14">
      <c r="A1">
        <v>2017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t="s">
        <v>15</v>
      </c>
    </row>
    <row r="2" spans="1:14">
      <c r="A2" t="s">
        <v>12</v>
      </c>
      <c r="B2" s="1">
        <v>142000</v>
      </c>
      <c r="C2" s="1">
        <v>154000</v>
      </c>
      <c r="D2" s="1">
        <v>187000</v>
      </c>
      <c r="E2" s="1">
        <v>154000</v>
      </c>
      <c r="F2" s="1">
        <v>173000</v>
      </c>
      <c r="G2" s="1">
        <v>145000</v>
      </c>
      <c r="H2" s="1">
        <v>165000</v>
      </c>
      <c r="I2" s="1">
        <v>138000</v>
      </c>
      <c r="J2" s="1">
        <v>168000</v>
      </c>
      <c r="K2" s="1">
        <v>147000</v>
      </c>
      <c r="L2" s="1">
        <v>187000</v>
      </c>
      <c r="M2" s="1">
        <v>172000</v>
      </c>
    </row>
    <row r="3" spans="1:14">
      <c r="A3" t="s">
        <v>13</v>
      </c>
      <c r="B3" s="1">
        <v>136000</v>
      </c>
      <c r="C3" s="1">
        <v>138000</v>
      </c>
      <c r="D3" s="1">
        <v>125000</v>
      </c>
      <c r="E3" s="1">
        <v>142000</v>
      </c>
      <c r="F3" s="1">
        <v>125000</v>
      </c>
      <c r="G3" s="1">
        <v>142000</v>
      </c>
      <c r="H3" s="1">
        <v>154000</v>
      </c>
      <c r="I3" s="1">
        <v>134000</v>
      </c>
      <c r="J3" s="1">
        <v>132000</v>
      </c>
      <c r="K3" s="1">
        <v>128000</v>
      </c>
      <c r="L3" s="1">
        <v>124000</v>
      </c>
      <c r="M3" s="1">
        <v>171000</v>
      </c>
    </row>
    <row r="4" spans="1:14">
      <c r="A4" t="s">
        <v>14</v>
      </c>
      <c r="B4"/>
      <c r="C4"/>
      <c r="D4"/>
      <c r="E4"/>
      <c r="F4"/>
      <c r="G4"/>
      <c r="H4"/>
      <c r="I4"/>
      <c r="J4"/>
      <c r="K4"/>
      <c r="L4"/>
      <c r="M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Megtakarítások</vt:lpstr>
      <vt:lpstr>Kezdet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Noname</dc:creator>
  <cp:lastModifiedBy>Noname</cp:lastModifiedBy>
  <dcterms:created xsi:type="dcterms:W3CDTF">2017-05-21T15:43:44Z</dcterms:created>
  <dcterms:modified xsi:type="dcterms:W3CDTF">2017-05-21T16:25:29Z</dcterms:modified>
</cp:coreProperties>
</file>